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345" activeTab="0"/>
  </bookViews>
  <sheets>
    <sheet name="Finale_2014" sheetId="1" r:id="rId1"/>
    <sheet name="Foglio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<sst xmlns="http://schemas.openxmlformats.org/spreadsheetml/2006/main" count="59" uniqueCount="59">
  <si>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NOME COGNOME</t>
  </si>
  <si>
    <t>ALBERTI GIANLUCA</t>
  </si>
  <si>
    <t>BANA RICCARDO</t>
  </si>
  <si>
    <t>BECCARIS MAURO</t>
  </si>
  <si>
    <t>BERARDI FLAVIO</t>
  </si>
  <si>
    <t>BERETTI ALDO</t>
  </si>
  <si>
    <t>BRIONI ORAZIO</t>
  </si>
  <si>
    <t>BRIONI SERGIO</t>
  </si>
  <si>
    <t>CAVALLI ANDREA</t>
  </si>
  <si>
    <t>COPPI GIOVANNI</t>
  </si>
  <si>
    <t>CRESCINI ROBERTO</t>
  </si>
  <si>
    <t>CRISTALDI SALVATORE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</si>
  <si>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</si>
  <si>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</si>
  <si>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</si>
  <si>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</si>
  <si>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</si>
  <si>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</si>
  <si>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ILLIANO VINCENZO</t>
  </si>
  <si>
    <t>LO CICERO RENATO</t>
  </si>
  <si>
    <t>MARINI LUCIANO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</si>
  <si>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</si>
  <si>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</si>
  <si>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</si>
  <si>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</si>
  <si>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</si>
  <si>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</si>
  <si>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</si>
  <si>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</si>
  <si>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</si>
  <si>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</si>
  <si>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</si>
  <si>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</si>
  <si>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</si>
  <si>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TONONI SILVIO</t>
  </si>
  <si>
    <t>TRECCANI DARIO SILVANO</t>
  </si>
  <si>
    <t>TURCHETTI MAURIZIO</t>
  </si>
  <si>
    <t>VOLTOLINI RINO</t>
  </si>
  <si>
    <t>ZAMBELLI CLAUDIO</t>
  </si>
  <si>
    <t>ZANARDINI GABRIELE</t>
  </si>
  <si>
    <t xml:space="preserve">ZANARDINI ROBERTO </t>
  </si>
  <si>
    <t>ZANARDINI VINCENZO</t>
  </si>
  <si>
    <t>ZAMPEDRI NICOLA</t>
  </si>
  <si>
    <t>ZILIOLI IVAN</t>
  </si>
  <si>
    <t>BOLDORI MAURIZIO</t>
  </si>
  <si>
    <t>Atletica Falegnameria Guerrini</t>
  </si>
  <si>
    <t>Totale presenze gruppo</t>
  </si>
  <si>
    <t xml:space="preserve"> </t>
  </si>
  <si>
    <t xml:space="preserve"> Punteggio Totale</t>
  </si>
  <si>
    <t>Presenze Totale</t>
  </si>
  <si>
    <t>ALBERTI LUCA</t>
  </si>
  <si>
    <t>BERTOCCHI STEFANO</t>
  </si>
  <si>
    <t>POLVERARI CLAUDIO</t>
  </si>
  <si>
    <t>AVALLONE ANTONIO</t>
  </si>
  <si>
    <t>Documento aggiornato al 08/12/14</t>
  </si>
  <si>
    <t>Percentuale presenze</t>
  </si>
  <si>
    <t>BOTTA MARCO</t>
  </si>
  <si>
    <t>BERTA BRUNO</t>
  </si>
  <si>
    <t>CLASSIFICA FINALE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</si>
</sst>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Harlow Solid Italic"/>
      <family val="5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4"/>
      <color rgb="FFFF0000"/>
      <name val="Arial"/>
      <family val="2"/>
    </font>
    <font>
      <b/>
      <sz val="14"/>
      <color theme="3" tint="0.39998000860214233"/>
      <name val="Arial"/>
      <family val="2"/>
    </font>
    <font>
      <b/>
      <sz val="14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9" fontId="26" fillId="24" borderId="10" xfId="5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2" fillId="16" borderId="11" xfId="0" applyFont="1" applyFill="1" applyBorder="1" applyAlignment="1" applyProtection="1">
      <alignment horizontal="center"/>
      <protection locked="0"/>
    </xf>
    <xf numFmtId="0" fontId="22" fillId="16" borderId="12" xfId="0" applyFont="1" applyFill="1" applyBorder="1" applyAlignment="1" applyProtection="1">
      <alignment horizontal="center"/>
      <protection locked="0"/>
    </xf>
    <xf numFmtId="0" fontId="22" fillId="16" borderId="13" xfId="0" applyFont="1" applyFill="1" applyBorder="1" applyAlignment="1" applyProtection="1">
      <alignment horizontal="center" vertical="center"/>
      <protection locked="0"/>
    </xf>
    <xf numFmtId="0" fontId="23" fillId="16" borderId="14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24" fillId="16" borderId="11" xfId="0" applyFont="1" applyFill="1" applyBorder="1" applyAlignment="1" applyProtection="1">
      <alignment horizontal="center" vertical="center"/>
      <protection locked="0"/>
    </xf>
    <xf numFmtId="0" fontId="23" fillId="16" borderId="11" xfId="0" applyFont="1" applyFill="1" applyBorder="1" applyAlignment="1" applyProtection="1">
      <alignment horizontal="center"/>
      <protection locked="0"/>
    </xf>
    <xf numFmtId="0" fontId="25" fillId="4" borderId="11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0" fillId="15" borderId="11" xfId="0" applyFill="1" applyBorder="1" applyAlignment="1">
      <alignment horizontal="center" textRotation="90"/>
    </xf>
    <xf numFmtId="0" fontId="23" fillId="0" borderId="15" xfId="0" applyFont="1" applyFill="1" applyBorder="1" applyAlignment="1" applyProtection="1">
      <alignment horizontal="center"/>
      <protection locked="0"/>
    </xf>
    <xf numFmtId="0" fontId="26" fillId="4" borderId="10" xfId="0" applyFont="1" applyFill="1" applyBorder="1" applyAlignment="1" applyProtection="1">
      <alignment horizontal="center"/>
      <protection locked="0"/>
    </xf>
    <xf numFmtId="0" fontId="24" fillId="15" borderId="10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9" fontId="26" fillId="24" borderId="20" xfId="50" applyFont="1" applyFill="1" applyBorder="1" applyAlignment="1" applyProtection="1">
      <alignment horizontal="center"/>
      <protection locked="0"/>
    </xf>
    <xf numFmtId="0" fontId="24" fillId="15" borderId="21" xfId="0" applyFont="1" applyFill="1" applyBorder="1" applyAlignment="1" applyProtection="1">
      <alignment horizontal="center"/>
      <protection locked="0"/>
    </xf>
    <xf numFmtId="0" fontId="22" fillId="16" borderId="22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0" fillId="21" borderId="24" xfId="0" applyFont="1" applyFill="1" applyBorder="1" applyAlignment="1">
      <alignment horizontal="center" vertical="center" wrapText="1"/>
    </xf>
    <xf numFmtId="0" fontId="20" fillId="21" borderId="25" xfId="0" applyFont="1" applyFill="1" applyBorder="1" applyAlignment="1">
      <alignment horizontal="center" vertical="center" wrapText="1"/>
    </xf>
    <xf numFmtId="0" fontId="21" fillId="21" borderId="24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14" borderId="13" xfId="0" applyFont="1" applyFill="1" applyBorder="1" applyAlignment="1" applyProtection="1">
      <alignment horizontal="center" vertical="center" wrapText="1"/>
      <protection locked="0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27" xfId="0" applyFont="1" applyFill="1" applyBorder="1" applyAlignment="1">
      <alignment vertical="center" wrapText="1"/>
    </xf>
    <xf numFmtId="0" fontId="23" fillId="14" borderId="0" xfId="0" applyFont="1" applyFill="1" applyAlignment="1">
      <alignment vertical="center" wrapText="1"/>
    </xf>
    <xf numFmtId="0" fontId="23" fillId="4" borderId="12" xfId="0" applyFont="1" applyFill="1" applyBorder="1" applyAlignment="1" applyProtection="1">
      <alignment horizontal="center" textRotation="90"/>
      <protection locked="0"/>
    </xf>
    <xf numFmtId="0" fontId="0" fillId="4" borderId="18" xfId="0" applyFill="1" applyBorder="1" applyAlignment="1">
      <alignment textRotation="90"/>
    </xf>
    <xf numFmtId="0" fontId="23" fillId="24" borderId="12" xfId="0" applyFont="1" applyFill="1" applyBorder="1" applyAlignment="1" applyProtection="1">
      <alignment horizontal="center" textRotation="90"/>
      <protection locked="0"/>
    </xf>
    <xf numFmtId="0" fontId="0" fillId="24" borderId="18" xfId="0" applyFill="1" applyBorder="1" applyAlignment="1">
      <alignment textRotation="90"/>
    </xf>
    <xf numFmtId="0" fontId="23" fillId="15" borderId="28" xfId="0" applyFont="1" applyFill="1" applyBorder="1" applyAlignment="1" applyProtection="1">
      <alignment horizontal="center" textRotation="90"/>
      <protection locked="0"/>
    </xf>
    <xf numFmtId="0" fontId="0" fillId="0" borderId="29" xfId="0" applyBorder="1" applyAlignment="1">
      <alignment horizontal="center" textRotation="90"/>
    </xf>
    <xf numFmtId="0" fontId="38" fillId="4" borderId="10" xfId="0" applyFont="1" applyFill="1" applyBorder="1" applyAlignment="1" applyProtection="1">
      <alignment horizontal="center" vertical="center"/>
      <protection locked="0"/>
    </xf>
    <xf numFmtId="9" fontId="38" fillId="24" borderId="10" xfId="50" applyFont="1" applyFill="1" applyBorder="1" applyAlignment="1" applyProtection="1">
      <alignment horizontal="center" vertical="center"/>
      <protection locked="0"/>
    </xf>
    <xf numFmtId="0" fontId="38" fillId="15" borderId="10" xfId="0" applyFont="1" applyFill="1" applyBorder="1" applyAlignment="1" applyProtection="1">
      <alignment horizontal="center" vertical="center"/>
      <protection locked="0"/>
    </xf>
    <xf numFmtId="0" fontId="39" fillId="4" borderId="10" xfId="0" applyFont="1" applyFill="1" applyBorder="1" applyAlignment="1" applyProtection="1">
      <alignment horizontal="center" vertical="center"/>
      <protection locked="0"/>
    </xf>
    <xf numFmtId="9" fontId="39" fillId="24" borderId="10" xfId="50" applyFont="1" applyFill="1" applyBorder="1" applyAlignment="1" applyProtection="1">
      <alignment horizontal="center" vertical="center"/>
      <protection locked="0"/>
    </xf>
    <xf numFmtId="0" fontId="39" fillId="15" borderId="10" xfId="0" applyFont="1" applyFill="1" applyBorder="1" applyAlignment="1" applyProtection="1">
      <alignment horizontal="center" vertical="center"/>
      <protection locked="0"/>
    </xf>
    <xf numFmtId="0" fontId="40" fillId="15" borderId="10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0" fillId="4" borderId="10" xfId="0" applyFont="1" applyFill="1" applyBorder="1" applyAlignment="1" applyProtection="1">
      <alignment horizontal="center" vertical="center"/>
      <protection locked="0"/>
    </xf>
    <xf numFmtId="9" fontId="40" fillId="24" borderId="10" xfId="5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INER%20CUP%202014_0812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 Generale (2)"/>
      <sheetName val="El presenze Fidal CDS"/>
      <sheetName val="El presenze Fidal"/>
      <sheetName val="El presenze Camp Hinterland"/>
      <sheetName val="Totale presenze"/>
      <sheetName val="Classifica Generale"/>
    </sheetNames>
    <sheetDataSet>
      <sheetData sheetId="1">
        <row r="4">
          <cell r="AF4">
            <v>354</v>
          </cell>
        </row>
        <row r="5">
          <cell r="AF5">
            <v>3</v>
          </cell>
          <cell r="AG5">
            <v>21</v>
          </cell>
        </row>
        <row r="6">
          <cell r="AF6">
            <v>1</v>
          </cell>
          <cell r="AG6">
            <v>7</v>
          </cell>
        </row>
        <row r="7">
          <cell r="AF7">
            <v>9</v>
          </cell>
          <cell r="AG7">
            <v>63</v>
          </cell>
        </row>
        <row r="8">
          <cell r="AF8">
            <v>2</v>
          </cell>
          <cell r="AG8">
            <v>14</v>
          </cell>
        </row>
        <row r="9">
          <cell r="AF9">
            <v>6</v>
          </cell>
          <cell r="AG9">
            <v>42</v>
          </cell>
        </row>
        <row r="10">
          <cell r="AF10">
            <v>17</v>
          </cell>
          <cell r="AG10">
            <v>122</v>
          </cell>
        </row>
        <row r="11">
          <cell r="AF11">
            <v>7</v>
          </cell>
          <cell r="AG11">
            <v>50</v>
          </cell>
        </row>
        <row r="12">
          <cell r="AF12">
            <v>1</v>
          </cell>
          <cell r="AG12">
            <v>7</v>
          </cell>
        </row>
        <row r="13">
          <cell r="AF13">
            <v>4</v>
          </cell>
          <cell r="AG13">
            <v>29</v>
          </cell>
        </row>
        <row r="14">
          <cell r="AF14">
            <v>21</v>
          </cell>
          <cell r="AG14">
            <v>148</v>
          </cell>
        </row>
        <row r="15">
          <cell r="AF15">
            <v>7</v>
          </cell>
          <cell r="AG15">
            <v>50</v>
          </cell>
        </row>
        <row r="16">
          <cell r="AF16">
            <v>3</v>
          </cell>
          <cell r="AG16">
            <v>21</v>
          </cell>
        </row>
        <row r="17">
          <cell r="AF17">
            <v>2</v>
          </cell>
          <cell r="AG17">
            <v>14</v>
          </cell>
        </row>
        <row r="18">
          <cell r="AF18">
            <v>14</v>
          </cell>
          <cell r="AG18">
            <v>99</v>
          </cell>
        </row>
        <row r="19">
          <cell r="AF19">
            <v>0</v>
          </cell>
          <cell r="AG19">
            <v>0</v>
          </cell>
        </row>
        <row r="20">
          <cell r="AF20">
            <v>8</v>
          </cell>
          <cell r="AG20">
            <v>57</v>
          </cell>
        </row>
        <row r="21">
          <cell r="AF21">
            <v>2</v>
          </cell>
          <cell r="AG21">
            <v>14</v>
          </cell>
        </row>
        <row r="22">
          <cell r="AF22">
            <v>11</v>
          </cell>
          <cell r="AG22">
            <v>78</v>
          </cell>
        </row>
        <row r="23">
          <cell r="AF23">
            <v>9</v>
          </cell>
          <cell r="AG23">
            <v>64</v>
          </cell>
        </row>
        <row r="24">
          <cell r="AF24">
            <v>10</v>
          </cell>
          <cell r="AG24">
            <v>65</v>
          </cell>
        </row>
        <row r="25">
          <cell r="AF25">
            <v>12</v>
          </cell>
          <cell r="AG25">
            <v>85</v>
          </cell>
        </row>
        <row r="26">
          <cell r="AF26">
            <v>3</v>
          </cell>
          <cell r="AG26">
            <v>22</v>
          </cell>
        </row>
        <row r="27">
          <cell r="AF27">
            <v>1</v>
          </cell>
          <cell r="AG27">
            <v>7</v>
          </cell>
        </row>
        <row r="28">
          <cell r="AF28">
            <v>1</v>
          </cell>
          <cell r="AG28">
            <v>8</v>
          </cell>
        </row>
        <row r="29">
          <cell r="AF29">
            <v>4</v>
          </cell>
          <cell r="AG29">
            <v>24</v>
          </cell>
        </row>
        <row r="30">
          <cell r="AF30">
            <v>4</v>
          </cell>
          <cell r="AG30">
            <v>29</v>
          </cell>
        </row>
        <row r="31">
          <cell r="AF31">
            <v>5</v>
          </cell>
          <cell r="AG31">
            <v>36</v>
          </cell>
        </row>
        <row r="32">
          <cell r="AF32">
            <v>3</v>
          </cell>
          <cell r="AG32">
            <v>21</v>
          </cell>
        </row>
        <row r="33">
          <cell r="AF33">
            <v>7</v>
          </cell>
          <cell r="AG33">
            <v>50</v>
          </cell>
        </row>
        <row r="34">
          <cell r="AF34">
            <v>5</v>
          </cell>
          <cell r="AG34">
            <v>35</v>
          </cell>
        </row>
        <row r="35">
          <cell r="AF35">
            <v>0</v>
          </cell>
          <cell r="AG35">
            <v>0</v>
          </cell>
        </row>
        <row r="36">
          <cell r="AF36">
            <v>22</v>
          </cell>
          <cell r="AG36">
            <v>155</v>
          </cell>
        </row>
        <row r="37">
          <cell r="AF37">
            <v>15</v>
          </cell>
          <cell r="AG37">
            <v>106</v>
          </cell>
        </row>
        <row r="38">
          <cell r="AF38">
            <v>0</v>
          </cell>
          <cell r="AG38">
            <v>0</v>
          </cell>
        </row>
        <row r="39">
          <cell r="AF39">
            <v>15</v>
          </cell>
          <cell r="AG39">
            <v>106</v>
          </cell>
        </row>
        <row r="40">
          <cell r="AF40">
            <v>6</v>
          </cell>
          <cell r="AG40">
            <v>43</v>
          </cell>
        </row>
        <row r="41">
          <cell r="AF41">
            <v>5</v>
          </cell>
          <cell r="AG41">
            <v>35</v>
          </cell>
        </row>
        <row r="42">
          <cell r="AF42">
            <v>10</v>
          </cell>
          <cell r="AG42">
            <v>71</v>
          </cell>
        </row>
        <row r="43">
          <cell r="AF43">
            <v>4</v>
          </cell>
          <cell r="AG43">
            <v>28</v>
          </cell>
        </row>
        <row r="44">
          <cell r="AF44">
            <v>12</v>
          </cell>
          <cell r="AG44">
            <v>85</v>
          </cell>
        </row>
        <row r="45">
          <cell r="AF45">
            <v>0</v>
          </cell>
          <cell r="AG45">
            <v>0</v>
          </cell>
        </row>
        <row r="46">
          <cell r="AF46">
            <v>18</v>
          </cell>
          <cell r="AG46">
            <v>117</v>
          </cell>
        </row>
        <row r="47">
          <cell r="AF47">
            <v>0</v>
          </cell>
          <cell r="AG47">
            <v>0</v>
          </cell>
        </row>
        <row r="48">
          <cell r="AF48">
            <v>8</v>
          </cell>
          <cell r="AG48">
            <v>51</v>
          </cell>
        </row>
        <row r="49">
          <cell r="AF49">
            <v>15</v>
          </cell>
          <cell r="AG49">
            <v>106</v>
          </cell>
        </row>
        <row r="50">
          <cell r="AF50">
            <v>2</v>
          </cell>
          <cell r="AG50">
            <v>14</v>
          </cell>
        </row>
        <row r="51">
          <cell r="AF51">
            <v>14</v>
          </cell>
          <cell r="AG51">
            <v>99</v>
          </cell>
        </row>
        <row r="52">
          <cell r="AF52">
            <v>17</v>
          </cell>
          <cell r="AG52">
            <v>120</v>
          </cell>
        </row>
        <row r="53">
          <cell r="AF53">
            <v>0</v>
          </cell>
          <cell r="AG53">
            <v>0</v>
          </cell>
        </row>
        <row r="54">
          <cell r="AF54">
            <v>9</v>
          </cell>
          <cell r="AG54">
            <v>64</v>
          </cell>
        </row>
      </sheetData>
      <sheetData sheetId="2">
        <row r="4">
          <cell r="X4">
            <v>39</v>
          </cell>
        </row>
        <row r="5">
          <cell r="X5">
            <v>0</v>
          </cell>
          <cell r="Y5">
            <v>0</v>
          </cell>
        </row>
        <row r="6">
          <cell r="X6">
            <v>0</v>
          </cell>
          <cell r="Y6">
            <v>0</v>
          </cell>
        </row>
        <row r="7">
          <cell r="X7">
            <v>1</v>
          </cell>
          <cell r="Y7">
            <v>2</v>
          </cell>
        </row>
        <row r="8">
          <cell r="X8">
            <v>0</v>
          </cell>
          <cell r="Y8">
            <v>0</v>
          </cell>
        </row>
        <row r="9">
          <cell r="X9">
            <v>0</v>
          </cell>
          <cell r="Y9">
            <v>0</v>
          </cell>
        </row>
        <row r="10">
          <cell r="X10">
            <v>3</v>
          </cell>
          <cell r="Y10">
            <v>6</v>
          </cell>
        </row>
        <row r="11">
          <cell r="X11">
            <v>1</v>
          </cell>
          <cell r="Y11">
            <v>2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6</v>
          </cell>
          <cell r="Y14">
            <v>20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1</v>
          </cell>
          <cell r="Y18">
            <v>2</v>
          </cell>
        </row>
        <row r="19">
          <cell r="X19">
            <v>1</v>
          </cell>
          <cell r="Y19">
            <v>2</v>
          </cell>
        </row>
        <row r="20">
          <cell r="X20">
            <v>0</v>
          </cell>
          <cell r="Y20">
            <v>0</v>
          </cell>
        </row>
        <row r="21">
          <cell r="X21">
            <v>0</v>
          </cell>
          <cell r="Y21">
            <v>0</v>
          </cell>
        </row>
        <row r="22">
          <cell r="X22">
            <v>1</v>
          </cell>
          <cell r="Y22">
            <v>2</v>
          </cell>
        </row>
        <row r="23">
          <cell r="X23">
            <v>1</v>
          </cell>
          <cell r="Y23">
            <v>2</v>
          </cell>
        </row>
        <row r="24">
          <cell r="X24">
            <v>2</v>
          </cell>
          <cell r="Y24">
            <v>4</v>
          </cell>
        </row>
        <row r="25">
          <cell r="X25">
            <v>0</v>
          </cell>
          <cell r="Y25">
            <v>0</v>
          </cell>
        </row>
        <row r="26">
          <cell r="X26">
            <v>0</v>
          </cell>
          <cell r="Y26">
            <v>0</v>
          </cell>
        </row>
        <row r="27">
          <cell r="X27">
            <v>0</v>
          </cell>
          <cell r="Y27">
            <v>0</v>
          </cell>
        </row>
        <row r="28">
          <cell r="X28">
            <v>0</v>
          </cell>
          <cell r="Y28">
            <v>0</v>
          </cell>
        </row>
        <row r="29">
          <cell r="X29">
            <v>0</v>
          </cell>
          <cell r="Y29">
            <v>0</v>
          </cell>
        </row>
        <row r="30">
          <cell r="X30">
            <v>0</v>
          </cell>
          <cell r="Y30">
            <v>0</v>
          </cell>
        </row>
        <row r="31">
          <cell r="X31">
            <v>0</v>
          </cell>
          <cell r="Y31">
            <v>0</v>
          </cell>
        </row>
        <row r="32">
          <cell r="X32">
            <v>0</v>
          </cell>
          <cell r="Y32">
            <v>0</v>
          </cell>
        </row>
        <row r="33">
          <cell r="X33">
            <v>2</v>
          </cell>
          <cell r="Y33">
            <v>4</v>
          </cell>
        </row>
        <row r="34">
          <cell r="X34">
            <v>1</v>
          </cell>
          <cell r="Y34">
            <v>2</v>
          </cell>
        </row>
        <row r="35">
          <cell r="X35">
            <v>0</v>
          </cell>
          <cell r="Y35">
            <v>0</v>
          </cell>
        </row>
        <row r="36">
          <cell r="X36">
            <v>4</v>
          </cell>
          <cell r="Y36">
            <v>8</v>
          </cell>
        </row>
        <row r="37">
          <cell r="X37">
            <v>2</v>
          </cell>
          <cell r="Y37">
            <v>22</v>
          </cell>
        </row>
        <row r="38">
          <cell r="X38">
            <v>0</v>
          </cell>
          <cell r="Y38">
            <v>0</v>
          </cell>
        </row>
        <row r="39">
          <cell r="X39">
            <v>3</v>
          </cell>
          <cell r="Y39">
            <v>24</v>
          </cell>
        </row>
        <row r="40">
          <cell r="X40">
            <v>0</v>
          </cell>
          <cell r="Y40">
            <v>0</v>
          </cell>
        </row>
        <row r="41">
          <cell r="X41">
            <v>2</v>
          </cell>
          <cell r="Y41">
            <v>4</v>
          </cell>
        </row>
        <row r="42">
          <cell r="X42">
            <v>0</v>
          </cell>
          <cell r="Y42">
            <v>0</v>
          </cell>
        </row>
        <row r="43">
          <cell r="X43">
            <v>1</v>
          </cell>
          <cell r="Y43">
            <v>2</v>
          </cell>
        </row>
        <row r="44">
          <cell r="X44">
            <v>0</v>
          </cell>
          <cell r="Y44">
            <v>0</v>
          </cell>
        </row>
        <row r="45">
          <cell r="X45">
            <v>0</v>
          </cell>
          <cell r="Y45">
            <v>0</v>
          </cell>
        </row>
        <row r="46">
          <cell r="X46">
            <v>0</v>
          </cell>
          <cell r="Y46">
            <v>0</v>
          </cell>
        </row>
        <row r="47">
          <cell r="X47">
            <v>0</v>
          </cell>
          <cell r="Y47">
            <v>0</v>
          </cell>
        </row>
        <row r="48">
          <cell r="X48">
            <v>1</v>
          </cell>
          <cell r="Y48">
            <v>2</v>
          </cell>
        </row>
        <row r="49">
          <cell r="X49">
            <v>2</v>
          </cell>
          <cell r="Y49">
            <v>14</v>
          </cell>
        </row>
        <row r="50">
          <cell r="X50">
            <v>0</v>
          </cell>
          <cell r="Y50">
            <v>0</v>
          </cell>
        </row>
        <row r="51">
          <cell r="X51">
            <v>0</v>
          </cell>
          <cell r="Y51">
            <v>0</v>
          </cell>
        </row>
        <row r="52">
          <cell r="X52">
            <v>3</v>
          </cell>
          <cell r="Y52">
            <v>6</v>
          </cell>
        </row>
        <row r="53">
          <cell r="X53">
            <v>0</v>
          </cell>
          <cell r="Y53">
            <v>0</v>
          </cell>
        </row>
        <row r="54">
          <cell r="X54">
            <v>1</v>
          </cell>
          <cell r="Y54">
            <v>1</v>
          </cell>
        </row>
      </sheetData>
      <sheetData sheetId="3">
        <row r="4">
          <cell r="BY4">
            <v>1153</v>
          </cell>
        </row>
        <row r="5">
          <cell r="BY5">
            <v>9</v>
          </cell>
          <cell r="BZ5">
            <v>18</v>
          </cell>
        </row>
        <row r="6">
          <cell r="BY6">
            <v>10</v>
          </cell>
          <cell r="BZ6">
            <v>20</v>
          </cell>
        </row>
        <row r="7">
          <cell r="BY7">
            <v>33</v>
          </cell>
          <cell r="BZ7">
            <v>66</v>
          </cell>
        </row>
        <row r="8">
          <cell r="BY8">
            <v>4</v>
          </cell>
          <cell r="BZ8">
            <v>8</v>
          </cell>
        </row>
        <row r="9">
          <cell r="BY9">
            <v>16</v>
          </cell>
          <cell r="BZ9">
            <v>31</v>
          </cell>
        </row>
        <row r="10">
          <cell r="BY10">
            <v>26</v>
          </cell>
          <cell r="BZ10">
            <v>52</v>
          </cell>
        </row>
        <row r="11">
          <cell r="BY11">
            <v>9</v>
          </cell>
          <cell r="BZ11">
            <v>18</v>
          </cell>
        </row>
        <row r="12">
          <cell r="BY12">
            <v>31</v>
          </cell>
          <cell r="BZ12">
            <v>61</v>
          </cell>
        </row>
        <row r="13">
          <cell r="BY13">
            <v>1</v>
          </cell>
          <cell r="BZ13">
            <v>2</v>
          </cell>
        </row>
        <row r="14">
          <cell r="BY14">
            <v>55</v>
          </cell>
          <cell r="BZ14">
            <v>110</v>
          </cell>
        </row>
        <row r="15">
          <cell r="BY15">
            <v>54</v>
          </cell>
          <cell r="BZ15">
            <v>108</v>
          </cell>
        </row>
        <row r="16">
          <cell r="BY16">
            <v>17</v>
          </cell>
          <cell r="BZ16">
            <v>34</v>
          </cell>
        </row>
        <row r="17">
          <cell r="BY17">
            <v>17</v>
          </cell>
          <cell r="BZ17">
            <v>34</v>
          </cell>
        </row>
        <row r="18">
          <cell r="BY18">
            <v>45</v>
          </cell>
          <cell r="BZ18">
            <v>90</v>
          </cell>
        </row>
        <row r="19">
          <cell r="BY19">
            <v>0</v>
          </cell>
          <cell r="BZ19">
            <v>0</v>
          </cell>
        </row>
        <row r="20">
          <cell r="BY20">
            <v>29</v>
          </cell>
          <cell r="BZ20">
            <v>58</v>
          </cell>
        </row>
        <row r="21">
          <cell r="BY21">
            <v>10</v>
          </cell>
          <cell r="BZ21">
            <v>20</v>
          </cell>
        </row>
        <row r="22">
          <cell r="BY22">
            <v>26</v>
          </cell>
          <cell r="BZ22">
            <v>52</v>
          </cell>
        </row>
        <row r="23">
          <cell r="BY23">
            <v>24</v>
          </cell>
          <cell r="BZ23">
            <v>47</v>
          </cell>
        </row>
        <row r="24">
          <cell r="BY24">
            <v>31</v>
          </cell>
          <cell r="BZ24">
            <v>62</v>
          </cell>
        </row>
        <row r="25">
          <cell r="BY25">
            <v>19</v>
          </cell>
          <cell r="BZ25">
            <v>38</v>
          </cell>
        </row>
        <row r="26">
          <cell r="BY26">
            <v>10</v>
          </cell>
          <cell r="BZ26">
            <v>20</v>
          </cell>
        </row>
        <row r="27">
          <cell r="BY27">
            <v>47</v>
          </cell>
          <cell r="BZ27">
            <v>94</v>
          </cell>
        </row>
        <row r="28">
          <cell r="BY28">
            <v>2</v>
          </cell>
          <cell r="BZ28">
            <v>4</v>
          </cell>
        </row>
        <row r="29">
          <cell r="BY29">
            <v>32</v>
          </cell>
          <cell r="BZ29">
            <v>64</v>
          </cell>
        </row>
        <row r="30">
          <cell r="BY30">
            <v>0</v>
          </cell>
          <cell r="BZ30">
            <v>0</v>
          </cell>
        </row>
        <row r="31">
          <cell r="BY31">
            <v>34</v>
          </cell>
          <cell r="BZ31">
            <v>68</v>
          </cell>
        </row>
        <row r="32">
          <cell r="BY32">
            <v>0</v>
          </cell>
          <cell r="BZ32">
            <v>0</v>
          </cell>
        </row>
        <row r="33">
          <cell r="BY33">
            <v>21</v>
          </cell>
          <cell r="BZ33">
            <v>42</v>
          </cell>
        </row>
        <row r="34">
          <cell r="BY34">
            <v>1</v>
          </cell>
          <cell r="BZ34">
            <v>2</v>
          </cell>
        </row>
        <row r="35">
          <cell r="BY35">
            <v>0</v>
          </cell>
          <cell r="BZ35">
            <v>0</v>
          </cell>
        </row>
        <row r="36">
          <cell r="BY36">
            <v>59</v>
          </cell>
          <cell r="BZ36">
            <v>118</v>
          </cell>
        </row>
        <row r="37">
          <cell r="BY37">
            <v>11</v>
          </cell>
          <cell r="BZ37">
            <v>22</v>
          </cell>
        </row>
        <row r="38">
          <cell r="BY38">
            <v>0</v>
          </cell>
          <cell r="BZ38">
            <v>0</v>
          </cell>
        </row>
        <row r="39">
          <cell r="BY39">
            <v>51</v>
          </cell>
          <cell r="BZ39">
            <v>102</v>
          </cell>
        </row>
        <row r="40">
          <cell r="BY40">
            <v>11</v>
          </cell>
          <cell r="BZ40">
            <v>22</v>
          </cell>
        </row>
        <row r="41">
          <cell r="BY41">
            <v>35</v>
          </cell>
          <cell r="BZ41">
            <v>70</v>
          </cell>
        </row>
        <row r="42">
          <cell r="BY42">
            <v>23</v>
          </cell>
          <cell r="BZ42">
            <v>46</v>
          </cell>
        </row>
        <row r="43">
          <cell r="BY43">
            <v>41</v>
          </cell>
          <cell r="BZ43">
            <v>82</v>
          </cell>
        </row>
        <row r="44">
          <cell r="BY44">
            <v>64</v>
          </cell>
          <cell r="BZ44">
            <v>128</v>
          </cell>
        </row>
        <row r="45">
          <cell r="BY45">
            <v>1</v>
          </cell>
          <cell r="BZ45">
            <v>2</v>
          </cell>
        </row>
        <row r="46">
          <cell r="BY46">
            <v>22</v>
          </cell>
          <cell r="BZ46">
            <v>44</v>
          </cell>
        </row>
        <row r="47">
          <cell r="BY47">
            <v>66</v>
          </cell>
          <cell r="BZ47">
            <v>132</v>
          </cell>
        </row>
        <row r="48">
          <cell r="BY48">
            <v>54</v>
          </cell>
          <cell r="BZ48">
            <v>108</v>
          </cell>
        </row>
        <row r="49">
          <cell r="BY49">
            <v>14</v>
          </cell>
          <cell r="BZ49">
            <v>28</v>
          </cell>
        </row>
        <row r="50">
          <cell r="BY50">
            <v>5</v>
          </cell>
          <cell r="BZ50">
            <v>10</v>
          </cell>
        </row>
        <row r="51">
          <cell r="BY51">
            <v>21</v>
          </cell>
          <cell r="BZ51">
            <v>42</v>
          </cell>
        </row>
        <row r="52">
          <cell r="BY52">
            <v>49</v>
          </cell>
          <cell r="BZ52">
            <v>98</v>
          </cell>
        </row>
        <row r="53">
          <cell r="BY53">
            <v>0</v>
          </cell>
          <cell r="BZ53">
            <v>0</v>
          </cell>
        </row>
        <row r="54">
          <cell r="BY54">
            <v>13</v>
          </cell>
          <cell r="BZ54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2" max="2" width="35.00390625" style="0" customWidth="1"/>
    <col min="3" max="3" width="1.8515625" style="0" customWidth="1"/>
    <col min="4" max="6" width="12.7109375" style="0" customWidth="1"/>
  </cols>
  <sheetData>
    <row r="1" spans="1:6" s="2" customFormat="1" ht="60" customHeight="1" thickBot="1">
      <c r="A1" s="33" t="s">
        <v>45</v>
      </c>
      <c r="B1" s="34"/>
      <c r="C1" s="35" t="s">
        <v>54</v>
      </c>
      <c r="D1" s="36"/>
      <c r="E1" s="36"/>
      <c r="F1" s="37"/>
    </row>
    <row r="2" spans="1:6" s="2" customFormat="1" ht="49.5" customHeight="1" thickBot="1">
      <c r="A2" s="3"/>
      <c r="B2" s="38" t="s">
        <v>58</v>
      </c>
      <c r="C2" s="39"/>
      <c r="D2" s="42" t="s">
        <v>49</v>
      </c>
      <c r="E2" s="44" t="s">
        <v>55</v>
      </c>
      <c r="F2" s="46" t="s">
        <v>48</v>
      </c>
    </row>
    <row r="3" spans="1:6" s="2" customFormat="1" ht="20.25" customHeight="1" thickBot="1">
      <c r="A3" s="3"/>
      <c r="B3" s="40"/>
      <c r="C3" s="41"/>
      <c r="D3" s="43"/>
      <c r="E3" s="45"/>
      <c r="F3" s="47"/>
    </row>
    <row r="4" spans="1:8" s="2" customFormat="1" ht="35.25" customHeight="1" thickBot="1">
      <c r="A4" s="4"/>
      <c r="B4" s="5" t="s">
        <v>0</v>
      </c>
      <c r="C4" s="6" t="s">
        <v>47</v>
      </c>
      <c r="D4" s="43"/>
      <c r="E4" s="45"/>
      <c r="F4" s="47"/>
      <c r="H4" s="7"/>
    </row>
    <row r="5" spans="1:6" s="2" customFormat="1" ht="30" customHeight="1" thickBot="1">
      <c r="A5" s="3"/>
      <c r="B5" s="8" t="s">
        <v>46</v>
      </c>
      <c r="C5" s="9"/>
      <c r="D5" s="10">
        <f>SUM('[1]El presenze Fidal CDS'!AF4,'[1]El presenze Fidal'!X4,'[1]El presenze Camp Hinterland'!BY4)</f>
        <v>1546</v>
      </c>
      <c r="E5" s="11">
        <v>89</v>
      </c>
      <c r="F5" s="12"/>
    </row>
    <row r="6" spans="1:10" s="28" customFormat="1" ht="30" customHeight="1" thickBot="1">
      <c r="A6" s="25">
        <v>1</v>
      </c>
      <c r="B6" s="26" t="s">
        <v>25</v>
      </c>
      <c r="C6" s="27"/>
      <c r="D6" s="48">
        <f>SUM('[1]El presenze Fidal CDS'!AF36,'[1]El presenze Fidal'!X36,'[1]El presenze Camp Hinterland'!BY36)</f>
        <v>85</v>
      </c>
      <c r="E6" s="49">
        <f>(D6/E5)</f>
        <v>0.9550561797752809</v>
      </c>
      <c r="F6" s="50">
        <f>SUM('[1]El presenze Fidal CDS'!AG36,'[1]El presenze Fidal'!Y36,'[1]El presenze Camp Hinterland'!BZ36)</f>
        <v>281</v>
      </c>
      <c r="H6" s="29"/>
      <c r="I6" s="29"/>
      <c r="J6" s="29"/>
    </row>
    <row r="7" spans="1:10" s="28" customFormat="1" ht="30" customHeight="1" thickBot="1">
      <c r="A7" s="30">
        <v>2</v>
      </c>
      <c r="B7" s="31" t="s">
        <v>44</v>
      </c>
      <c r="C7" s="32"/>
      <c r="D7" s="51">
        <f>SUM('[1]El presenze Fidal CDS'!AF14,'[1]El presenze Fidal'!X14,'[1]El presenze Camp Hinterland'!BY14)</f>
        <v>82</v>
      </c>
      <c r="E7" s="52">
        <f>(D7/E5)</f>
        <v>0.9213483146067416</v>
      </c>
      <c r="F7" s="53">
        <f>SUM('[1]El presenze Fidal CDS'!AG14,'[1]El presenze Fidal'!Y14,'[1]El presenze Camp Hinterland'!BZ14)</f>
        <v>278</v>
      </c>
      <c r="H7" s="29"/>
      <c r="I7" s="29"/>
      <c r="J7" s="29"/>
    </row>
    <row r="8" spans="1:10" s="28" customFormat="1" ht="30" customHeight="1" thickBot="1">
      <c r="A8" s="30">
        <v>3</v>
      </c>
      <c r="B8" s="55" t="s">
        <v>28</v>
      </c>
      <c r="C8" s="56"/>
      <c r="D8" s="57">
        <f>SUM('[1]El presenze Fidal CDS'!AF39,'[1]El presenze Fidal'!X39,'[1]El presenze Camp Hinterland'!BY39)</f>
        <v>69</v>
      </c>
      <c r="E8" s="58">
        <f>(D8/E5)</f>
        <v>0.7752808988764045</v>
      </c>
      <c r="F8" s="54">
        <f>SUM('[1]El presenze Fidal CDS'!AG39,'[1]El presenze Fidal'!Y39,'[1]El presenze Camp Hinterland'!BZ39)</f>
        <v>232</v>
      </c>
      <c r="H8" s="29"/>
      <c r="I8" s="29"/>
      <c r="J8" s="29"/>
    </row>
    <row r="9" spans="1:10" s="2" customFormat="1" ht="24.75" customHeight="1" thickBot="1">
      <c r="A9" s="3">
        <v>4</v>
      </c>
      <c r="B9" s="13" t="s">
        <v>41</v>
      </c>
      <c r="C9" s="17"/>
      <c r="D9" s="14">
        <f>SUM('[1]El presenze Fidal CDS'!AF52,'[1]El presenze Fidal'!X52,'[1]El presenze Camp Hinterland'!BY52)</f>
        <v>69</v>
      </c>
      <c r="E9" s="1">
        <f>(D9/E5)</f>
        <v>0.7752808988764045</v>
      </c>
      <c r="F9" s="15">
        <f>SUM('[1]El presenze Fidal CDS'!AG52,'[1]El presenze Fidal'!Y52,'[1]El presenze Camp Hinterland'!BZ52)</f>
        <v>224</v>
      </c>
      <c r="H9" s="16"/>
      <c r="J9" s="16"/>
    </row>
    <row r="10" spans="1:10" s="2" customFormat="1" ht="24.75" customHeight="1" thickBot="1">
      <c r="A10" s="3">
        <v>5</v>
      </c>
      <c r="B10" s="13" t="s">
        <v>33</v>
      </c>
      <c r="C10" s="17"/>
      <c r="D10" s="14">
        <f>SUM('[1]El presenze Fidal CDS'!AF44,'[1]El presenze Fidal'!X44,'[1]El presenze Camp Hinterland'!BY44)</f>
        <v>76</v>
      </c>
      <c r="E10" s="1">
        <f>(D10/E5)</f>
        <v>0.8539325842696629</v>
      </c>
      <c r="F10" s="15">
        <f>SUM('[1]El presenze Fidal CDS'!AG44,'[1]El presenze Fidal'!Y44,'[1]El presenze Camp Hinterland'!BZ44)</f>
        <v>213</v>
      </c>
      <c r="H10" s="16"/>
      <c r="I10" s="16"/>
      <c r="J10" s="16"/>
    </row>
    <row r="11" spans="1:10" s="2" customFormat="1" ht="24.75" customHeight="1" thickBot="1">
      <c r="A11" s="3">
        <v>6</v>
      </c>
      <c r="B11" s="13" t="s">
        <v>8</v>
      </c>
      <c r="C11" s="17"/>
      <c r="D11" s="14">
        <f>SUM('[1]El presenze Fidal CDS'!AF18,'[1]El presenze Fidal'!X18,'[1]El presenze Camp Hinterland'!BY18)</f>
        <v>60</v>
      </c>
      <c r="E11" s="1">
        <f>(D11/E5)</f>
        <v>0.6741573033707865</v>
      </c>
      <c r="F11" s="15">
        <f>SUM('[1]El presenze Fidal CDS'!AG18,'[1]El presenze Fidal'!Y18,'[1]El presenze Camp Hinterland'!BZ18)</f>
        <v>191</v>
      </c>
      <c r="H11" s="16"/>
      <c r="I11" s="16"/>
      <c r="J11" s="16"/>
    </row>
    <row r="12" spans="1:10" s="2" customFormat="1" ht="24.75" customHeight="1" thickBot="1">
      <c r="A12" s="3">
        <v>7</v>
      </c>
      <c r="B12" s="13" t="s">
        <v>4</v>
      </c>
      <c r="C12" s="17"/>
      <c r="D12" s="14">
        <f>SUM('[1]El presenze Fidal CDS'!AF10,'[1]El presenze Fidal'!X10,'[1]El presenze Camp Hinterland'!BY10)</f>
        <v>46</v>
      </c>
      <c r="E12" s="1">
        <f>(D12/E5)</f>
        <v>0.5168539325842697</v>
      </c>
      <c r="F12" s="15">
        <f>SUM('[1]El presenze Fidal CDS'!AG10,'[1]El presenze Fidal'!Y10,'[1]El presenze Camp Hinterland'!BZ10)</f>
        <v>180</v>
      </c>
      <c r="H12" s="16"/>
      <c r="I12" s="16"/>
      <c r="J12" s="16"/>
    </row>
    <row r="13" spans="1:10" s="2" customFormat="1" ht="24.75" customHeight="1" thickBot="1">
      <c r="A13" s="3">
        <v>8</v>
      </c>
      <c r="B13" s="13" t="s">
        <v>37</v>
      </c>
      <c r="C13" s="17"/>
      <c r="D13" s="14">
        <f>SUM('[1]El presenze Fidal CDS'!AF48,'[1]El presenze Fidal'!X48,'[1]El presenze Camp Hinterland'!BY48)</f>
        <v>63</v>
      </c>
      <c r="E13" s="1">
        <f>(D13/E5)</f>
        <v>0.7078651685393258</v>
      </c>
      <c r="F13" s="15">
        <f>SUM('[1]El presenze Fidal CDS'!AG48,'[1]El presenze Fidal'!Y48,'[1]El presenze Camp Hinterland'!BZ48)</f>
        <v>161</v>
      </c>
      <c r="H13" s="16"/>
      <c r="I13" s="16"/>
      <c r="J13" s="16"/>
    </row>
    <row r="14" spans="1:10" s="2" customFormat="1" ht="24.75" customHeight="1" thickBot="1">
      <c r="A14" s="3">
        <v>9</v>
      </c>
      <c r="B14" s="13" t="s">
        <v>35</v>
      </c>
      <c r="C14" s="17"/>
      <c r="D14" s="14">
        <f>SUM('[1]El presenze Fidal CDS'!AF46,'[1]El presenze Fidal'!X46,'[1]El presenze Camp Hinterland'!BY46)</f>
        <v>40</v>
      </c>
      <c r="E14" s="1">
        <f>(D14/E5)</f>
        <v>0.449438202247191</v>
      </c>
      <c r="F14" s="15">
        <f>SUM('[1]El presenze Fidal CDS'!AG46,'[1]El presenze Fidal'!Y46,'[1]El presenze Camp Hinterland'!BZ46)</f>
        <v>161</v>
      </c>
      <c r="H14" s="16"/>
      <c r="I14" s="16"/>
      <c r="J14" s="16"/>
    </row>
    <row r="15" spans="1:10" s="2" customFormat="1" ht="24.75" customHeight="1" thickBot="1">
      <c r="A15" s="3">
        <v>10</v>
      </c>
      <c r="B15" s="13" t="s">
        <v>56</v>
      </c>
      <c r="C15" s="17"/>
      <c r="D15" s="14">
        <f>SUM('[1]El presenze Fidal CDS'!AF15,'[1]El presenze Fidal'!X15,'[1]El presenze Camp Hinterland'!BY15)</f>
        <v>61</v>
      </c>
      <c r="E15" s="1">
        <f>(D15/E5)</f>
        <v>0.6853932584269663</v>
      </c>
      <c r="F15" s="15">
        <f>SUM('[1]El presenze Fidal CDS'!AG15,'[1]El presenze Fidal'!Y15,'[1]El presenze Camp Hinterland'!BZ15)</f>
        <v>158</v>
      </c>
      <c r="H15" s="16"/>
      <c r="I15" s="16"/>
      <c r="J15" s="16"/>
    </row>
    <row r="16" spans="1:10" s="2" customFormat="1" ht="24.75" customHeight="1" thickBot="1">
      <c r="A16" s="3">
        <v>11</v>
      </c>
      <c r="B16" s="13" t="s">
        <v>26</v>
      </c>
      <c r="C16" s="17"/>
      <c r="D16" s="14">
        <f>SUM('[1]El presenze Fidal CDS'!AF37,'[1]El presenze Fidal'!X37,'[1]El presenze Camp Hinterland'!BY37)</f>
        <v>28</v>
      </c>
      <c r="E16" s="1">
        <f>(D16/E5)</f>
        <v>0.3146067415730337</v>
      </c>
      <c r="F16" s="15">
        <f>SUM('[1]El presenze Fidal CDS'!AG37,'[1]El presenze Fidal'!Y37,'[1]El presenze Camp Hinterland'!BZ37)</f>
        <v>150</v>
      </c>
      <c r="H16" s="16"/>
      <c r="I16" s="16"/>
      <c r="J16" s="16"/>
    </row>
    <row r="17" spans="1:10" s="2" customFormat="1" ht="24.75" customHeight="1" thickBot="1">
      <c r="A17" s="3">
        <v>12</v>
      </c>
      <c r="B17" s="13" t="s">
        <v>38</v>
      </c>
      <c r="C17" s="17"/>
      <c r="D17" s="14">
        <f>SUM('[1]El presenze Fidal CDS'!AF49,'[1]El presenze Fidal'!X49,'[1]El presenze Camp Hinterland'!BY49)</f>
        <v>31</v>
      </c>
      <c r="E17" s="1">
        <f>(D17/E5)</f>
        <v>0.34831460674157305</v>
      </c>
      <c r="F17" s="15">
        <f>SUM('[1]El presenze Fidal CDS'!AG49,'[1]El presenze Fidal'!Y49,'[1]El presenze Camp Hinterland'!BZ49)</f>
        <v>148</v>
      </c>
      <c r="H17" s="16"/>
      <c r="I17" s="16"/>
      <c r="J17" s="16"/>
    </row>
    <row r="18" spans="1:10" s="2" customFormat="1" ht="24.75" customHeight="1" thickBot="1">
      <c r="A18" s="3">
        <v>13</v>
      </c>
      <c r="B18" s="13" t="s">
        <v>40</v>
      </c>
      <c r="C18" s="17"/>
      <c r="D18" s="14">
        <f>SUM('[1]El presenze Fidal CDS'!AF51,'[1]El presenze Fidal'!X51,'[1]El presenze Camp Hinterland'!BY51)</f>
        <v>35</v>
      </c>
      <c r="E18" s="1">
        <f>(D18/E5)</f>
        <v>0.39325842696629215</v>
      </c>
      <c r="F18" s="15">
        <f>SUM('[1]El presenze Fidal CDS'!AG51,'[1]El presenze Fidal'!Y51,'[1]El presenze Camp Hinterland'!BZ51)</f>
        <v>141</v>
      </c>
      <c r="H18" s="16"/>
      <c r="I18" s="16"/>
      <c r="J18" s="16"/>
    </row>
    <row r="19" spans="1:10" s="2" customFormat="1" ht="24.75" customHeight="1" thickBot="1">
      <c r="A19" s="3">
        <v>14</v>
      </c>
      <c r="B19" s="13" t="s">
        <v>36</v>
      </c>
      <c r="C19" s="17"/>
      <c r="D19" s="14">
        <f>SUM('[1]El presenze Fidal CDS'!AF47,'[1]El presenze Fidal'!X47,'[1]El presenze Camp Hinterland'!BY47)</f>
        <v>66</v>
      </c>
      <c r="E19" s="1">
        <f>(D19/E5)</f>
        <v>0.7415730337078652</v>
      </c>
      <c r="F19" s="15">
        <f>SUM('[1]El presenze Fidal CDS'!AG47,'[1]El presenze Fidal'!Y47,'[1]El presenze Camp Hinterland'!BZ47)</f>
        <v>132</v>
      </c>
      <c r="H19" s="16"/>
      <c r="I19" s="16"/>
      <c r="J19" s="16"/>
    </row>
    <row r="20" spans="1:10" s="2" customFormat="1" ht="24.75" customHeight="1" thickBot="1">
      <c r="A20" s="3">
        <v>15</v>
      </c>
      <c r="B20" s="13" t="s">
        <v>12</v>
      </c>
      <c r="C20" s="17"/>
      <c r="D20" s="14">
        <f>SUM('[1]El presenze Fidal CDS'!AF22,'[1]El presenze Fidal'!X22,'[1]El presenze Camp Hinterland'!BY22)</f>
        <v>38</v>
      </c>
      <c r="E20" s="1">
        <f>(D20/E5)</f>
        <v>0.42696629213483145</v>
      </c>
      <c r="F20" s="15">
        <f>SUM('[1]El presenze Fidal CDS'!AG22,'[1]El presenze Fidal'!Y22,'[1]El presenze Camp Hinterland'!BZ22)</f>
        <v>132</v>
      </c>
      <c r="H20" s="16"/>
      <c r="I20" s="16"/>
      <c r="J20" s="16"/>
    </row>
    <row r="21" spans="1:6" s="2" customFormat="1" ht="24.75" customHeight="1" thickBot="1">
      <c r="A21" s="3">
        <v>16</v>
      </c>
      <c r="B21" s="13" t="s">
        <v>53</v>
      </c>
      <c r="C21" s="17"/>
      <c r="D21" s="14">
        <f>SUM('[1]El presenze Fidal CDS'!AF7,'[1]El presenze Fidal'!X7,'[1]El presenze Camp Hinterland'!BY7)</f>
        <v>43</v>
      </c>
      <c r="E21" s="1">
        <f>(D21/E5)</f>
        <v>0.48314606741573035</v>
      </c>
      <c r="F21" s="15">
        <f>SUM('[1]El presenze Fidal CDS'!AG7,'[1]El presenze Fidal'!Y7,'[1]El presenze Camp Hinterland'!BZ7)</f>
        <v>131</v>
      </c>
    </row>
    <row r="22" spans="1:6" s="2" customFormat="1" ht="24.75" customHeight="1" thickBot="1">
      <c r="A22" s="3">
        <v>17</v>
      </c>
      <c r="B22" s="13" t="s">
        <v>14</v>
      </c>
      <c r="C22" s="17"/>
      <c r="D22" s="14">
        <f>SUM('[1]El presenze Fidal CDS'!AF24,'[1]El presenze Fidal'!X24,'[1]El presenze Camp Hinterland'!BY24)</f>
        <v>43</v>
      </c>
      <c r="E22" s="1">
        <f>(D22/E5)</f>
        <v>0.48314606741573035</v>
      </c>
      <c r="F22" s="15">
        <f>SUM('[1]El presenze Fidal CDS'!AG24,'[1]El presenze Fidal'!Y24,'[1]El presenze Camp Hinterland'!BZ24)</f>
        <v>131</v>
      </c>
    </row>
    <row r="23" spans="1:6" s="2" customFormat="1" ht="24.75" customHeight="1" thickBot="1">
      <c r="A23" s="3">
        <v>18</v>
      </c>
      <c r="B23" s="13" t="s">
        <v>15</v>
      </c>
      <c r="C23" s="17"/>
      <c r="D23" s="14">
        <f>SUM('[1]El presenze Fidal CDS'!AF25,'[1]El presenze Fidal'!X25,'[1]El presenze Camp Hinterland'!BY25)</f>
        <v>31</v>
      </c>
      <c r="E23" s="1">
        <f>(D23/E5)</f>
        <v>0.34831460674157305</v>
      </c>
      <c r="F23" s="15">
        <f>SUM('[1]El presenze Fidal CDS'!AG25,'[1]El presenze Fidal'!Y25,'[1]El presenze Camp Hinterland'!BZ25)</f>
        <v>123</v>
      </c>
    </row>
    <row r="24" spans="1:6" s="2" customFormat="1" ht="24.75" customHeight="1" thickBot="1">
      <c r="A24" s="3">
        <v>19</v>
      </c>
      <c r="B24" s="13" t="s">
        <v>31</v>
      </c>
      <c r="C24" s="17"/>
      <c r="D24" s="14">
        <f>SUM('[1]El presenze Fidal CDS'!AF42,'[1]El presenze Fidal'!X42,'[1]El presenze Camp Hinterland'!BY42)</f>
        <v>33</v>
      </c>
      <c r="E24" s="1">
        <f>(D24/E5)</f>
        <v>0.3707865168539326</v>
      </c>
      <c r="F24" s="15">
        <f>SUM('[1]El presenze Fidal CDS'!AG42,'[1]El presenze Fidal'!Y42,'[1]El presenze Camp Hinterland'!BZ42)</f>
        <v>117</v>
      </c>
    </row>
    <row r="25" spans="1:6" s="2" customFormat="1" ht="24.75" customHeight="1" thickBot="1">
      <c r="A25" s="3">
        <v>20</v>
      </c>
      <c r="B25" s="13" t="s">
        <v>10</v>
      </c>
      <c r="C25" s="17"/>
      <c r="D25" s="14">
        <f>SUM('[1]El presenze Fidal CDS'!AF20,'[1]El presenze Fidal'!X20,'[1]El presenze Camp Hinterland'!BY20)</f>
        <v>37</v>
      </c>
      <c r="E25" s="1">
        <f>(D25/E5)</f>
        <v>0.4157303370786517</v>
      </c>
      <c r="F25" s="15">
        <f>SUM('[1]El presenze Fidal CDS'!AG20,'[1]El presenze Fidal'!Y20,'[1]El presenze Camp Hinterland'!BZ20)</f>
        <v>115</v>
      </c>
    </row>
    <row r="26" spans="1:6" s="2" customFormat="1" ht="24.75" customHeight="1" thickBot="1">
      <c r="A26" s="3">
        <v>21</v>
      </c>
      <c r="B26" s="13" t="s">
        <v>13</v>
      </c>
      <c r="C26" s="17"/>
      <c r="D26" s="14">
        <f>SUM('[1]El presenze Fidal CDS'!AF23,'[1]El presenze Fidal'!X23,'[1]El presenze Camp Hinterland'!BY23)</f>
        <v>34</v>
      </c>
      <c r="E26" s="1">
        <f>(D26/E5)</f>
        <v>0.38202247191011235</v>
      </c>
      <c r="F26" s="15">
        <f>SUM('[1]El presenze Fidal CDS'!AG23,'[1]El presenze Fidal'!Y23,'[1]El presenze Camp Hinterland'!BZ23)</f>
        <v>113</v>
      </c>
    </row>
    <row r="27" spans="1:6" s="2" customFormat="1" ht="24.75" customHeight="1" thickBot="1">
      <c r="A27" s="3">
        <v>22</v>
      </c>
      <c r="B27" s="13" t="s">
        <v>32</v>
      </c>
      <c r="C27" s="17"/>
      <c r="D27" s="14">
        <f>SUM('[1]El presenze Fidal CDS'!AF43,'[1]El presenze Fidal'!X43,'[1]El presenze Camp Hinterland'!BY43)</f>
        <v>46</v>
      </c>
      <c r="E27" s="1">
        <f>(D27/E5)</f>
        <v>0.5168539325842697</v>
      </c>
      <c r="F27" s="15">
        <f>SUM('[1]El presenze Fidal CDS'!AG43,'[1]El presenze Fidal'!Y43,'[1]El presenze Camp Hinterland'!BZ43)</f>
        <v>112</v>
      </c>
    </row>
    <row r="28" spans="1:6" s="2" customFormat="1" ht="24.75" customHeight="1" thickBot="1">
      <c r="A28" s="3">
        <v>23</v>
      </c>
      <c r="B28" s="13" t="s">
        <v>30</v>
      </c>
      <c r="C28" s="17"/>
      <c r="D28" s="14">
        <f>SUM('[1]El presenze Fidal CDS'!AF41,'[1]El presenze Fidal'!X41,'[1]El presenze Camp Hinterland'!BY41)</f>
        <v>42</v>
      </c>
      <c r="E28" s="1">
        <f>(D28/E5)</f>
        <v>0.47191011235955055</v>
      </c>
      <c r="F28" s="15">
        <f>SUM('[1]El presenze Fidal CDS'!AG41,'[1]El presenze Fidal'!Y41,'[1]El presenze Camp Hinterland'!BZ41)</f>
        <v>109</v>
      </c>
    </row>
    <row r="29" spans="1:6" s="2" customFormat="1" ht="24.75" customHeight="1" thickBot="1">
      <c r="A29" s="3">
        <v>24</v>
      </c>
      <c r="B29" s="13" t="s">
        <v>21</v>
      </c>
      <c r="C29" s="17"/>
      <c r="D29" s="14">
        <f>SUM('[1]El presenze Fidal CDS'!AF31,'[1]El presenze Fidal'!X31,'[1]El presenze Camp Hinterland'!BY31)</f>
        <v>39</v>
      </c>
      <c r="E29" s="1">
        <f>(D29/E5)</f>
        <v>0.43820224719101125</v>
      </c>
      <c r="F29" s="15">
        <f>SUM('[1]El presenze Fidal CDS'!AG31,'[1]El presenze Fidal'!Y31,'[1]El presenze Camp Hinterland'!BZ31)</f>
        <v>104</v>
      </c>
    </row>
    <row r="30" spans="1:6" s="2" customFormat="1" ht="24.75" customHeight="1" thickBot="1">
      <c r="A30" s="3">
        <v>25</v>
      </c>
      <c r="B30" s="13" t="s">
        <v>17</v>
      </c>
      <c r="C30" s="17"/>
      <c r="D30" s="14">
        <f>SUM('[1]El presenze Fidal CDS'!AF27,'[1]El presenze Fidal'!X27,'[1]El presenze Camp Hinterland'!BY27)</f>
        <v>48</v>
      </c>
      <c r="E30" s="1">
        <f>(D30/E5)</f>
        <v>0.5393258426966292</v>
      </c>
      <c r="F30" s="15">
        <f>SUM('[1]El presenze Fidal CDS'!AG27,'[1]El presenze Fidal'!Y27,'[1]El presenze Camp Hinterland'!BZ27)</f>
        <v>101</v>
      </c>
    </row>
    <row r="31" spans="1:6" s="2" customFormat="1" ht="24.75" customHeight="1" thickBot="1">
      <c r="A31" s="3">
        <v>26</v>
      </c>
      <c r="B31" s="13" t="s">
        <v>23</v>
      </c>
      <c r="C31" s="17"/>
      <c r="D31" s="14">
        <f>SUM('[1]El presenze Fidal CDS'!AF33,'[1]El presenze Fidal'!X33,'[1]El presenze Camp Hinterland'!BY33)</f>
        <v>30</v>
      </c>
      <c r="E31" s="1">
        <f>(D31/E5)</f>
        <v>0.33707865168539325</v>
      </c>
      <c r="F31" s="15">
        <f>SUM('[1]El presenze Fidal CDS'!AG33,'[1]El presenze Fidal'!Y33,'[1]El presenze Camp Hinterland'!BZ33)</f>
        <v>96</v>
      </c>
    </row>
    <row r="32" spans="1:6" s="2" customFormat="1" ht="24.75" customHeight="1" thickBot="1">
      <c r="A32" s="3">
        <v>27</v>
      </c>
      <c r="B32" s="13" t="s">
        <v>43</v>
      </c>
      <c r="C32" s="17"/>
      <c r="D32" s="14">
        <f>SUM('[1]El presenze Fidal CDS'!AF54,'[1]El presenze Fidal'!X54,'[1]El presenze Camp Hinterland'!BY54)</f>
        <v>23</v>
      </c>
      <c r="E32" s="1">
        <f>(D32/E5)</f>
        <v>0.25842696629213485</v>
      </c>
      <c r="F32" s="15">
        <f>SUM('[1]El presenze Fidal CDS'!AG54,'[1]El presenze Fidal'!Y54,'[1]El presenze Camp Hinterland'!BZ54)</f>
        <v>91</v>
      </c>
    </row>
    <row r="33" spans="1:6" s="2" customFormat="1" ht="24.75" customHeight="1" thickBot="1">
      <c r="A33" s="3">
        <v>28</v>
      </c>
      <c r="B33" s="13" t="s">
        <v>19</v>
      </c>
      <c r="C33" s="17"/>
      <c r="D33" s="14">
        <f>SUM('[1]El presenze Fidal CDS'!AF29,'[1]El presenze Fidal'!X29,'[1]El presenze Camp Hinterland'!BY29)</f>
        <v>36</v>
      </c>
      <c r="E33" s="1">
        <f>(D33/E5)</f>
        <v>0.4044943820224719</v>
      </c>
      <c r="F33" s="15">
        <f>SUM('[1]El presenze Fidal CDS'!AG29,'[1]El presenze Fidal'!Y29,'[1]El presenze Camp Hinterland'!BZ29)</f>
        <v>88</v>
      </c>
    </row>
    <row r="34" spans="1:6" s="2" customFormat="1" ht="24.75" customHeight="1" thickBot="1">
      <c r="A34" s="3">
        <v>29</v>
      </c>
      <c r="B34" s="13" t="s">
        <v>3</v>
      </c>
      <c r="C34" s="17"/>
      <c r="D34" s="14">
        <f>SUM('[1]El presenze Fidal CDS'!AF9,'[1]El presenze Fidal'!X9,'[1]El presenze Camp Hinterland'!BY9)</f>
        <v>22</v>
      </c>
      <c r="E34" s="1">
        <f>(D34/E5)</f>
        <v>0.24719101123595505</v>
      </c>
      <c r="F34" s="15">
        <f>SUM('[1]El presenze Fidal CDS'!AG9,'[1]El presenze Fidal'!Y9,'[1]El presenze Camp Hinterland'!BZ9)</f>
        <v>73</v>
      </c>
    </row>
    <row r="35" spans="1:6" s="2" customFormat="1" ht="24.75" customHeight="1" thickBot="1">
      <c r="A35" s="3">
        <v>30</v>
      </c>
      <c r="B35" s="13" t="s">
        <v>5</v>
      </c>
      <c r="C35" s="17"/>
      <c r="D35" s="14">
        <f>SUM('[1]El presenze Fidal CDS'!AF11,'[1]El presenze Fidal'!X11,'[1]El presenze Camp Hinterland'!BY11)</f>
        <v>17</v>
      </c>
      <c r="E35" s="1">
        <f>(D35/E5)</f>
        <v>0.19101123595505617</v>
      </c>
      <c r="F35" s="15">
        <f>SUM('[1]El presenze Fidal CDS'!AG11,'[1]El presenze Fidal'!Y11,'[1]El presenze Camp Hinterland'!BZ11)</f>
        <v>70</v>
      </c>
    </row>
    <row r="36" spans="1:6" s="2" customFormat="1" ht="24.75" customHeight="1" thickBot="1">
      <c r="A36" s="3">
        <v>31</v>
      </c>
      <c r="B36" s="13" t="s">
        <v>57</v>
      </c>
      <c r="C36" s="17"/>
      <c r="D36" s="14">
        <f>SUM('[1]El presenze Fidal CDS'!AF12,'[1]El presenze Fidal'!X12,'[1]El presenze Camp Hinterland'!BY12)</f>
        <v>32</v>
      </c>
      <c r="E36" s="1">
        <f>(D36/E5)</f>
        <v>0.3595505617977528</v>
      </c>
      <c r="F36" s="15">
        <f>SUM('[1]El presenze Fidal CDS'!AG12,'[1]El presenze Fidal'!Y12,'[1]El presenze Camp Hinterland'!BZ12)</f>
        <v>68</v>
      </c>
    </row>
    <row r="37" spans="1:6" s="2" customFormat="1" ht="24.75" customHeight="1" thickBot="1">
      <c r="A37" s="3">
        <v>32</v>
      </c>
      <c r="B37" s="13" t="s">
        <v>29</v>
      </c>
      <c r="C37" s="17"/>
      <c r="D37" s="14">
        <f>SUM('[1]El presenze Fidal CDS'!AF40,'[1]El presenze Fidal'!X40,'[1]El presenze Camp Hinterland'!BY40)</f>
        <v>17</v>
      </c>
      <c r="E37" s="1">
        <f>(D37/E5)</f>
        <v>0.19101123595505617</v>
      </c>
      <c r="F37" s="15">
        <f>SUM('[1]El presenze Fidal CDS'!AG40,'[1]El presenze Fidal'!Y40,'[1]El presenze Camp Hinterland'!BZ40)</f>
        <v>65</v>
      </c>
    </row>
    <row r="38" spans="1:6" s="2" customFormat="1" ht="24.75" customHeight="1" thickBot="1">
      <c r="A38" s="3">
        <v>33</v>
      </c>
      <c r="B38" s="13" t="s">
        <v>6</v>
      </c>
      <c r="C38" s="17"/>
      <c r="D38" s="14">
        <f>SUM('[1]El presenze Fidal CDS'!AF16,'[1]El presenze Fidal'!X16,'[1]El presenze Camp Hinterland'!BY16)</f>
        <v>20</v>
      </c>
      <c r="E38" s="1">
        <f>(D38/E5)</f>
        <v>0.2247191011235955</v>
      </c>
      <c r="F38" s="15">
        <f>SUM('[1]El presenze Fidal CDS'!AG16,'[1]El presenze Fidal'!Y16,'[1]El presenze Camp Hinterland'!BZ16)</f>
        <v>55</v>
      </c>
    </row>
    <row r="39" spans="1:6" s="2" customFormat="1" ht="24.75" customHeight="1" thickBot="1">
      <c r="A39" s="3">
        <v>34</v>
      </c>
      <c r="B39" s="13" t="s">
        <v>7</v>
      </c>
      <c r="C39" s="17"/>
      <c r="D39" s="14">
        <f>SUM('[1]El presenze Fidal CDS'!AF17,'[1]El presenze Fidal'!X17,'[1]El presenze Camp Hinterland'!BY17)</f>
        <v>19</v>
      </c>
      <c r="E39" s="1">
        <f>(D39/E5)</f>
        <v>0.21348314606741572</v>
      </c>
      <c r="F39" s="15">
        <f>SUM('[1]El presenze Fidal CDS'!AG17,'[1]El presenze Fidal'!Y17,'[1]El presenze Camp Hinterland'!BZ17)</f>
        <v>48</v>
      </c>
    </row>
    <row r="40" spans="1:6" s="2" customFormat="1" ht="24.75" customHeight="1" thickBot="1">
      <c r="A40" s="3">
        <v>35</v>
      </c>
      <c r="B40" s="13" t="s">
        <v>16</v>
      </c>
      <c r="C40" s="17"/>
      <c r="D40" s="14">
        <f>SUM('[1]El presenze Fidal CDS'!AF26,'[1]El presenze Fidal'!X26,'[1]El presenze Camp Hinterland'!BY26)</f>
        <v>13</v>
      </c>
      <c r="E40" s="1">
        <f>(D40/E5)</f>
        <v>0.14606741573033707</v>
      </c>
      <c r="F40" s="15">
        <f>SUM('[1]El presenze Fidal CDS'!AG26,'[1]El presenze Fidal'!Y26,'[1]El presenze Camp Hinterland'!BZ26)</f>
        <v>42</v>
      </c>
    </row>
    <row r="41" spans="1:6" s="2" customFormat="1" ht="24.75" customHeight="1" thickBot="1">
      <c r="A41" s="3">
        <v>36</v>
      </c>
      <c r="B41" s="13" t="s">
        <v>1</v>
      </c>
      <c r="C41" s="17"/>
      <c r="D41" s="14">
        <f>SUM('[1]El presenze Fidal CDS'!AF5,'[1]El presenze Fidal'!X5,'[1]El presenze Camp Hinterland'!BY5)</f>
        <v>12</v>
      </c>
      <c r="E41" s="1">
        <f>(D41/E5)</f>
        <v>0.1348314606741573</v>
      </c>
      <c r="F41" s="15">
        <f>SUM('[1]El presenze Fidal CDS'!AG5,'[1]El presenze Fidal'!Y5,'[1]El presenze Camp Hinterland'!BZ5)</f>
        <v>39</v>
      </c>
    </row>
    <row r="42" spans="1:6" s="2" customFormat="1" ht="24.75" customHeight="1" thickBot="1">
      <c r="A42" s="3">
        <v>37</v>
      </c>
      <c r="B42" s="13" t="s">
        <v>24</v>
      </c>
      <c r="C42" s="17"/>
      <c r="D42" s="14">
        <f>SUM('[1]El presenze Fidal CDS'!AF34,'[1]El presenze Fidal'!X34,'[1]El presenze Camp Hinterland'!BY34)</f>
        <v>7</v>
      </c>
      <c r="E42" s="1">
        <f>(D42/E5)</f>
        <v>0.07865168539325842</v>
      </c>
      <c r="F42" s="15">
        <f>SUM('[1]El presenze Fidal CDS'!AG34,'[1]El presenze Fidal'!Y34,'[1]El presenze Camp Hinterland'!BZ34)</f>
        <v>39</v>
      </c>
    </row>
    <row r="43" spans="1:6" s="2" customFormat="1" ht="24.75" customHeight="1" thickBot="1">
      <c r="A43" s="3">
        <v>38</v>
      </c>
      <c r="B43" s="13" t="s">
        <v>11</v>
      </c>
      <c r="C43" s="17"/>
      <c r="D43" s="14">
        <f>SUM('[1]El presenze Fidal CDS'!AF21,'[1]El presenze Fidal'!X21,'[1]El presenze Camp Hinterland'!BY21)</f>
        <v>12</v>
      </c>
      <c r="E43" s="1">
        <f>(D43/E5)</f>
        <v>0.1348314606741573</v>
      </c>
      <c r="F43" s="15">
        <f>SUM('[1]El presenze Fidal CDS'!AG21,'[1]El presenze Fidal'!Y21,'[1]El presenze Camp Hinterland'!BZ21)</f>
        <v>34</v>
      </c>
    </row>
    <row r="44" spans="1:6" s="2" customFormat="1" ht="24.75" customHeight="1" thickBot="1">
      <c r="A44" s="3">
        <v>39</v>
      </c>
      <c r="B44" s="13" t="s">
        <v>51</v>
      </c>
      <c r="C44" s="17"/>
      <c r="D44" s="14">
        <f>SUM('[1]El presenze Fidal CDS'!AF13,'[1]El presenze Fidal'!X13,'[1]El presenze Camp Hinterland'!BY13)</f>
        <v>5</v>
      </c>
      <c r="E44" s="1">
        <f>(D44/E5)</f>
        <v>0.056179775280898875</v>
      </c>
      <c r="F44" s="15">
        <f>SUM('[1]El presenze Fidal CDS'!AG13,'[1]El presenze Fidal'!Y13,'[1]El presenze Camp Hinterland'!BZ13)</f>
        <v>31</v>
      </c>
    </row>
    <row r="45" spans="1:6" s="2" customFormat="1" ht="24.75" customHeight="1" thickBot="1">
      <c r="A45" s="3">
        <v>40</v>
      </c>
      <c r="B45" s="13" t="s">
        <v>20</v>
      </c>
      <c r="C45" s="17"/>
      <c r="D45" s="14">
        <f>SUM('[1]El presenze Fidal CDS'!AF30,'[1]El presenze Fidal'!X30,'[1]El presenze Camp Hinterland'!BY30)</f>
        <v>4</v>
      </c>
      <c r="E45" s="1">
        <f>(D45/E5)</f>
        <v>0.0449438202247191</v>
      </c>
      <c r="F45" s="15">
        <f>SUM('[1]El presenze Fidal CDS'!AG30,'[1]El presenze Fidal'!Y30,'[1]El presenze Camp Hinterland'!BZ30)</f>
        <v>29</v>
      </c>
    </row>
    <row r="46" spans="1:6" s="2" customFormat="1" ht="24.75" customHeight="1" thickBot="1">
      <c r="A46" s="3">
        <v>41</v>
      </c>
      <c r="B46" s="13" t="s">
        <v>50</v>
      </c>
      <c r="C46" s="17"/>
      <c r="D46" s="14">
        <f>SUM('[1]El presenze Fidal CDS'!AF6,'[1]El presenze Fidal'!X6,'[1]El presenze Camp Hinterland'!BY6)</f>
        <v>11</v>
      </c>
      <c r="E46" s="1">
        <f>(D46/E5)</f>
        <v>0.12359550561797752</v>
      </c>
      <c r="F46" s="15">
        <f>SUM('[1]El presenze Fidal CDS'!AG6,'[1]El presenze Fidal'!Y6,'[1]El presenze Camp Hinterland'!BZ6)</f>
        <v>27</v>
      </c>
    </row>
    <row r="47" spans="1:6" s="2" customFormat="1" ht="24.75" customHeight="1" thickBot="1">
      <c r="A47" s="3">
        <v>42</v>
      </c>
      <c r="B47" s="13" t="s">
        <v>39</v>
      </c>
      <c r="C47" s="17"/>
      <c r="D47" s="14">
        <f>SUM('[1]El presenze Fidal CDS'!AF50,'[1]El presenze Fidal'!X50,'[1]El presenze Camp Hinterland'!BY50)</f>
        <v>7</v>
      </c>
      <c r="E47" s="1">
        <f>(D47/E5)</f>
        <v>0.07865168539325842</v>
      </c>
      <c r="F47" s="15">
        <f>SUM('[1]El presenze Fidal CDS'!AG50,'[1]El presenze Fidal'!Y50,'[1]El presenze Camp Hinterland'!BZ50)</f>
        <v>24</v>
      </c>
    </row>
    <row r="48" spans="1:6" s="2" customFormat="1" ht="24.75" customHeight="1" thickBot="1">
      <c r="A48" s="3">
        <v>43</v>
      </c>
      <c r="B48" s="13" t="s">
        <v>2</v>
      </c>
      <c r="C48" s="17"/>
      <c r="D48" s="14">
        <f>SUM('[1]El presenze Fidal CDS'!AF8,'[1]El presenze Fidal'!X8,'[1]El presenze Camp Hinterland'!BY8)</f>
        <v>6</v>
      </c>
      <c r="E48" s="1">
        <f>(D48/E5)</f>
        <v>0.06741573033707865</v>
      </c>
      <c r="F48" s="15">
        <f>SUM('[1]El presenze Fidal CDS'!AG8,'[1]El presenze Fidal'!Y8,'[1]El presenze Camp Hinterland'!BZ8)</f>
        <v>22</v>
      </c>
    </row>
    <row r="49" spans="1:6" s="2" customFormat="1" ht="24.75" customHeight="1" thickBot="1">
      <c r="A49" s="3">
        <v>44</v>
      </c>
      <c r="B49" s="13" t="s">
        <v>22</v>
      </c>
      <c r="C49" s="17"/>
      <c r="D49" s="14">
        <f>SUM('[1]El presenze Fidal CDS'!AF32,'[1]El presenze Fidal'!X32,'[1]El presenze Camp Hinterland'!BY32)</f>
        <v>3</v>
      </c>
      <c r="E49" s="1">
        <f>(D49/E5)</f>
        <v>0.033707865168539325</v>
      </c>
      <c r="F49" s="15">
        <f>SUM('[1]El presenze Fidal CDS'!AG32,'[1]El presenze Fidal'!Y32,'[1]El presenze Camp Hinterland'!BZ32)</f>
        <v>21</v>
      </c>
    </row>
    <row r="50" spans="1:6" s="2" customFormat="1" ht="24.75" customHeight="1" thickBot="1">
      <c r="A50" s="3">
        <v>45</v>
      </c>
      <c r="B50" s="13" t="s">
        <v>18</v>
      </c>
      <c r="C50" s="17"/>
      <c r="D50" s="14">
        <f>SUM('[1]El presenze Fidal CDS'!AF28,'[1]El presenze Fidal'!X28,'[1]El presenze Camp Hinterland'!BY28)</f>
        <v>3</v>
      </c>
      <c r="E50" s="1">
        <f>(D50/E5)</f>
        <v>0.033707865168539325</v>
      </c>
      <c r="F50" s="15">
        <f>SUM('[1]El presenze Fidal CDS'!AG28,'[1]El presenze Fidal'!Y28,'[1]El presenze Camp Hinterland'!BZ28)</f>
        <v>12</v>
      </c>
    </row>
    <row r="51" spans="1:6" s="2" customFormat="1" ht="24.75" customHeight="1" thickBot="1">
      <c r="A51" s="3">
        <v>46</v>
      </c>
      <c r="B51" s="13" t="s">
        <v>9</v>
      </c>
      <c r="C51" s="17"/>
      <c r="D51" s="14">
        <f>SUM('[1]El presenze Fidal CDS'!AF19,'[1]El presenze Fidal'!X19,'[1]El presenze Camp Hinterland'!BY19)</f>
        <v>1</v>
      </c>
      <c r="E51" s="1">
        <f>(D51/E5)</f>
        <v>0.011235955056179775</v>
      </c>
      <c r="F51" s="15">
        <f>SUM('[1]El presenze Fidal CDS'!AG19,'[1]El presenze Fidal'!Y19,'[1]El presenze Camp Hinterland'!BZ19)</f>
        <v>2</v>
      </c>
    </row>
    <row r="52" spans="1:6" s="2" customFormat="1" ht="24.75" customHeight="1" thickBot="1">
      <c r="A52" s="3">
        <v>47</v>
      </c>
      <c r="B52" s="13" t="s">
        <v>34</v>
      </c>
      <c r="C52" s="17"/>
      <c r="D52" s="14">
        <f>SUM('[1]El presenze Fidal CDS'!AF45,'[1]El presenze Fidal'!X45,'[1]El presenze Camp Hinterland'!BY45)</f>
        <v>1</v>
      </c>
      <c r="E52" s="1">
        <f>(D52/E5)</f>
        <v>0.011235955056179775</v>
      </c>
      <c r="F52" s="15">
        <f>SUM('[1]El presenze Fidal CDS'!AG45,'[1]El presenze Fidal'!Y45,'[1]El presenze Camp Hinterland'!BZ45)</f>
        <v>2</v>
      </c>
    </row>
    <row r="53" spans="1:6" s="2" customFormat="1" ht="24.75" customHeight="1" thickBot="1">
      <c r="A53" s="3">
        <v>48</v>
      </c>
      <c r="B53" s="13" t="s">
        <v>52</v>
      </c>
      <c r="C53" s="17"/>
      <c r="D53" s="14">
        <f>SUM('[1]El presenze Fidal CDS'!AF35,'[1]El presenze Fidal'!X35,'[1]El presenze Camp Hinterland'!BY35)</f>
        <v>0</v>
      </c>
      <c r="E53" s="1">
        <f>(D53/E12)</f>
        <v>0</v>
      </c>
      <c r="F53" s="15">
        <f>SUM('[1]El presenze Fidal CDS'!AG35,'[1]El presenze Fidal'!Y35,'[1]El presenze Camp Hinterland'!BZ35)</f>
        <v>0</v>
      </c>
    </row>
    <row r="54" spans="1:6" s="2" customFormat="1" ht="24.75" customHeight="1" thickBot="1">
      <c r="A54" s="3">
        <v>49</v>
      </c>
      <c r="B54" s="18" t="s">
        <v>27</v>
      </c>
      <c r="C54" s="19"/>
      <c r="D54" s="14">
        <f>SUM('[1]El presenze Fidal CDS'!AF38,'[1]El presenze Fidal'!X38,'[1]El presenze Camp Hinterland'!BY38)</f>
        <v>0</v>
      </c>
      <c r="E54" s="1">
        <f>(D54/E13)</f>
        <v>0</v>
      </c>
      <c r="F54" s="15">
        <f>SUM('[1]El presenze Fidal CDS'!AG38,'[1]El presenze Fidal'!Y38,'[1]El presenze Camp Hinterland'!BZ38)</f>
        <v>0</v>
      </c>
    </row>
    <row r="55" spans="1:6" s="2" customFormat="1" ht="21" thickBot="1">
      <c r="A55" s="3">
        <v>50</v>
      </c>
      <c r="B55" s="20" t="s">
        <v>42</v>
      </c>
      <c r="C55" s="21"/>
      <c r="D55" s="22">
        <f>SUM('[1]El presenze Fidal CDS'!AF53,'[1]El presenze Fidal'!X53,'[1]El presenze Camp Hinterland'!BY53)</f>
        <v>0</v>
      </c>
      <c r="E55" s="23">
        <f>(D55/E7)</f>
        <v>0</v>
      </c>
      <c r="F55" s="24">
        <f>SUM('[1]El presenze Fidal CDS'!AG53,'[1]El presenze Fidal'!Y53,'[1]El presenze Camp Hinterland'!BZ53)</f>
        <v>0</v>
      </c>
    </row>
  </sheetData>
  <sheetProtection/>
  <mergeCells count="6">
    <mergeCell ref="A1:B1"/>
    <mergeCell ref="C1:F1"/>
    <mergeCell ref="B2:C3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CASSA PADANA 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treccani silvano</dc:creator>
  <cp:keywords/>
  <dc:description/>
  <cp:lastModifiedBy>Silvano</cp:lastModifiedBy>
  <dcterms:created xsi:type="dcterms:W3CDTF">2013-11-28T07:26:10Z</dcterms:created>
  <dcterms:modified xsi:type="dcterms:W3CDTF">2014-12-09T14:14:17Z</dcterms:modified>
  <cp:category/>
  <cp:version/>
  <cp:contentType/>
  <cp:contentStatus/>
</cp:coreProperties>
</file>